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570" windowHeight="94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F195" s="1"/>
  <c r="B185"/>
  <c r="A185"/>
  <c r="L184"/>
  <c r="L195"/>
  <c r="J184"/>
  <c r="I184"/>
  <c r="I195" s="1"/>
  <c r="H184"/>
  <c r="G184"/>
  <c r="G195" s="1"/>
  <c r="F184"/>
  <c r="B176"/>
  <c r="A176"/>
  <c r="L175"/>
  <c r="J175"/>
  <c r="J176" s="1"/>
  <c r="I175"/>
  <c r="H175"/>
  <c r="H176" s="1"/>
  <c r="G175"/>
  <c r="G176" s="1"/>
  <c r="F175"/>
  <c r="B166"/>
  <c r="A166"/>
  <c r="L165"/>
  <c r="L176"/>
  <c r="J165"/>
  <c r="I165"/>
  <c r="I176"/>
  <c r="H165"/>
  <c r="G165"/>
  <c r="F165"/>
  <c r="F176"/>
  <c r="B157"/>
  <c r="A157"/>
  <c r="L156"/>
  <c r="J156"/>
  <c r="J157" s="1"/>
  <c r="I156"/>
  <c r="H156"/>
  <c r="G156"/>
  <c r="F156"/>
  <c r="F157" s="1"/>
  <c r="B147"/>
  <c r="A147"/>
  <c r="L146"/>
  <c r="L157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/>
  <c r="B119"/>
  <c r="A119"/>
  <c r="L118"/>
  <c r="J118"/>
  <c r="I118"/>
  <c r="H118"/>
  <c r="G118"/>
  <c r="F118"/>
  <c r="F119" s="1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/>
  <c r="J89"/>
  <c r="I89"/>
  <c r="I100" s="1"/>
  <c r="H89"/>
  <c r="G89"/>
  <c r="G100"/>
  <c r="F89"/>
  <c r="F100"/>
  <c r="B81"/>
  <c r="A81"/>
  <c r="L80"/>
  <c r="J80"/>
  <c r="I80"/>
  <c r="H80"/>
  <c r="H81" s="1"/>
  <c r="G80"/>
  <c r="F80"/>
  <c r="F81" s="1"/>
  <c r="B71"/>
  <c r="A71"/>
  <c r="L70"/>
  <c r="L81" s="1"/>
  <c r="J70"/>
  <c r="I70"/>
  <c r="I8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F62"/>
  <c r="B43"/>
  <c r="A43"/>
  <c r="L42"/>
  <c r="J42"/>
  <c r="I42"/>
  <c r="H42"/>
  <c r="G42"/>
  <c r="F42"/>
  <c r="F43" s="1"/>
  <c r="B33"/>
  <c r="A33"/>
  <c r="L32"/>
  <c r="L43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F24" s="1"/>
  <c r="I157" l="1"/>
  <c r="I119"/>
  <c r="G81"/>
  <c r="J195"/>
  <c r="H195"/>
  <c r="H157"/>
  <c r="J138"/>
  <c r="H138"/>
  <c r="L119"/>
  <c r="G119"/>
  <c r="J119"/>
  <c r="H119"/>
  <c r="J100"/>
  <c r="H100"/>
  <c r="J81"/>
  <c r="H62"/>
  <c r="J62"/>
  <c r="G62"/>
  <c r="I43"/>
  <c r="G43"/>
  <c r="G196" s="1"/>
  <c r="H43"/>
  <c r="J43"/>
  <c r="L196"/>
  <c r="J24"/>
  <c r="I24"/>
  <c r="I196" s="1"/>
  <c r="H24"/>
  <c r="F196"/>
  <c r="J196" l="1"/>
  <c r="H196"/>
</calcChain>
</file>

<file path=xl/sharedStrings.xml><?xml version="1.0" encoding="utf-8"?>
<sst xmlns="http://schemas.openxmlformats.org/spreadsheetml/2006/main" count="300" uniqueCount="104">
  <si>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</si>
  <si>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</si>
  <si>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</si>
  <si>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</si>
  <si>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</si>
  <si>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</si>
  <si>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</si>
  <si>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</si>
  <si>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</si>
  <si>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</si>
  <si>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</si>
  <si>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</si>
  <si>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</si>
  <si>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</si>
  <si>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</si>
  <si>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</si>
  <si>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</si>
  <si>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</si>
  <si>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</si>
  <si>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</si>
  <si>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</si>
  <si>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</si>
  <si>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</si>
  <si>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</si>
  <si>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</si>
  <si>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</si>
  <si>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</si>
  <si>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</si>
  <si>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</si>
  <si>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</si>
  <si>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</si>
  <si>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</si>
  <si>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</si>
  <si>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</si>
  <si>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</si>
  <si>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</si>
  <si>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</si>
  <si>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</si>
  <si>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</si>
  <si>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</si>
  <si>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Какао-напиток на молоке</t>
  </si>
  <si>
    <t>Хлеб из муки пшеничной</t>
  </si>
  <si>
    <t>Печенье</t>
  </si>
  <si>
    <t>Сыр (порциями)</t>
  </si>
  <si>
    <t>Салат витаминный с растительным маслом/Салат из квашеной капусты</t>
  </si>
  <si>
    <t>Суп вермишелевый из кур/б</t>
  </si>
  <si>
    <t>Рагу из мяса птицы (курица)</t>
  </si>
  <si>
    <t>Компот из плодов сушеных</t>
  </si>
  <si>
    <t>Хлеб ржано-пшеничный</t>
  </si>
  <si>
    <t>директор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</si>
  <si>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</si>
  <si>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</si>
  <si>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</si>
  <si>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</si>
  <si>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</si>
  <si>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</si>
  <si>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Вареники с творогом</t>
  </si>
  <si>
    <t>Каша овсяная</t>
  </si>
  <si>
    <t>Кофейный напиток из цикория на молоке</t>
  </si>
  <si>
    <t>Огурцы свежие/Огурцы консервированные без уксуса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</si>
  <si>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</si>
  <si>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</si>
  <si>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</si>
  <si>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</si>
  <si>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Омлет</t>
  </si>
  <si>
    <t>Салат Мозайка</t>
  </si>
  <si>
    <t>Суп крестьянский с крупой</t>
  </si>
  <si>
    <t>Рыба, запеченная с картофелем по-русски</t>
  </si>
  <si>
    <t>Компот их плодов сушеных</t>
  </si>
  <si>
    <t>Каша пшенная</t>
  </si>
  <si>
    <t>Кофейный напиток злаковый на молоке</t>
  </si>
  <si>
    <t>Суп картофельный с фасолью</t>
  </si>
  <si>
    <t>Пельмени с маслом сливочным</t>
  </si>
  <si>
    <t>Сок фруктовый</t>
  </si>
  <si>
    <t>Каша рисовая</t>
  </si>
  <si>
    <t>Ватрушки с второгом или Выпечка п/п</t>
  </si>
  <si>
    <t>Огурцы свежие/Огурцы консревированные без уксуса</t>
  </si>
  <si>
    <t>Рассольник ленинградский</t>
  </si>
  <si>
    <t>Биточки рубленые куриные</t>
  </si>
  <si>
    <t>Компот из плодов свежих (лимон)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</si>
  <si>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</si>
  <si>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</si>
  <si>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</si>
  <si>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</si>
  <si>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сушеный</t>
  </si>
  <si>
    <t>Каша гречневая молочная</t>
  </si>
  <si>
    <t>Борщ "Сибирский"</t>
  </si>
  <si>
    <t>Котлета рыбная</t>
  </si>
  <si>
    <t>Картофель отварной, запеченный со сливочным маслом</t>
  </si>
  <si>
    <t>Кисель вишневый</t>
  </si>
  <si>
    <t>Булочка с изюмом или Выпечка п/п</t>
  </si>
  <si>
    <t>Чай</t>
  </si>
  <si>
    <t>Уха ростовская</t>
  </si>
  <si>
    <t>Плов куриный</t>
  </si>
  <si>
    <t>Напиток клубничный</t>
  </si>
  <si>
    <t>Фрукты свежие по сезонности</t>
  </si>
  <si>
    <t>Салат из свеклы с маслом раст.</t>
  </si>
  <si>
    <t>Щи из свежей капусты</t>
  </si>
  <si>
    <t>Рагу из овощей</t>
  </si>
  <si>
    <t>муниципальное автономное общеобразовательное учреждение Г.о. Балашиха "Средняя общеобразовательная школа № 5"</t>
  </si>
  <si>
    <t>Яньшина Л.Б.</t>
  </si>
  <si>
    <t>Компот из плодов свежих (яблоки)</t>
  </si>
  <si>
    <t>Салат из свеклы с растительным маслом</t>
  </si>
  <si>
    <t>Салат капусты с растительным маслом/Салат из квашеной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</si>
</sst>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4" borderId="23" xfId="0" applyFont="1" applyFill="1" applyBorder="1" applyProtection="1">
      <protection locked="0"/>
    </xf>
    <xf numFmtId="0" fontId="11" fillId="4" borderId="24" xfId="0" applyFont="1" applyFill="1" applyBorder="1" applyProtection="1">
      <protection locked="0"/>
    </xf>
    <xf numFmtId="0" fontId="11" fillId="4" borderId="2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96" sqref="N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55" t="s">
        <v>99</v>
      </c>
      <c r="D1" s="56"/>
      <c r="E1" s="57"/>
      <c r="F1" s="12" t="s">
        <v>16</v>
      </c>
      <c r="G1" s="2" t="s">
        <v>17</v>
      </c>
      <c r="H1" s="51" t="s">
        <v>49</v>
      </c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 t="s">
        <v>100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</v>
      </c>
      <c r="H6" s="40">
        <v>8</v>
      </c>
      <c r="I6" s="40">
        <v>44</v>
      </c>
      <c r="J6" s="40">
        <v>274</v>
      </c>
      <c r="K6" s="41">
        <v>192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9</v>
      </c>
      <c r="J8" s="43">
        <v>87</v>
      </c>
      <c r="K8" s="44">
        <v>415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</v>
      </c>
      <c r="H9" s="43">
        <v>2</v>
      </c>
      <c r="I9" s="43">
        <v>31</v>
      </c>
      <c r="J9" s="43">
        <v>157</v>
      </c>
      <c r="K9" s="44">
        <v>18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80</v>
      </c>
    </row>
    <row r="11" spans="1:12" ht="15">
      <c r="A11" s="23"/>
      <c r="B11" s="15"/>
      <c r="C11" s="11"/>
      <c r="D11" s="6"/>
      <c r="E11" s="42" t="s">
        <v>43</v>
      </c>
      <c r="F11" s="43">
        <v>10</v>
      </c>
      <c r="G11" s="43">
        <v>2</v>
      </c>
      <c r="H11" s="43">
        <v>3</v>
      </c>
      <c r="I11" s="43">
        <v>0</v>
      </c>
      <c r="J11" s="43">
        <v>36</v>
      </c>
      <c r="K11" s="44">
        <v>16</v>
      </c>
      <c r="L11" s="43"/>
    </row>
    <row r="12" spans="1:12" ht="15">
      <c r="A12" s="23"/>
      <c r="B12" s="15"/>
      <c r="C12" s="11"/>
      <c r="D12" s="6"/>
      <c r="E12" s="42" t="s">
        <v>42</v>
      </c>
      <c r="F12" s="43">
        <v>40</v>
      </c>
      <c r="G12" s="43">
        <v>3</v>
      </c>
      <c r="H12" s="43">
        <v>4</v>
      </c>
      <c r="I12" s="43">
        <v>30</v>
      </c>
      <c r="J12" s="43">
        <v>167</v>
      </c>
      <c r="K12" s="44">
        <v>9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21</v>
      </c>
      <c r="H13" s="19">
        <f>SUM(H6:H12)</f>
        <v>21</v>
      </c>
      <c r="I13" s="19">
        <f>SUM(I6:I12)</f>
        <v>114</v>
      </c>
      <c r="J13" s="19">
        <f>SUM(J6:J12)</f>
        <v>721</v>
      </c>
      <c r="K13" s="25"/>
      <c r="L13" s="19">
        <f>SUM(L6:L12)</f>
        <v>80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2</v>
      </c>
      <c r="I14" s="43">
        <v>6</v>
      </c>
      <c r="J14" s="43">
        <v>50</v>
      </c>
      <c r="K14" s="44">
        <v>57</v>
      </c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</v>
      </c>
      <c r="H15" s="43">
        <v>3</v>
      </c>
      <c r="I15" s="43">
        <v>12</v>
      </c>
      <c r="J15" s="43">
        <v>90</v>
      </c>
      <c r="K15" s="44">
        <v>156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240</v>
      </c>
      <c r="G16" s="43">
        <v>27</v>
      </c>
      <c r="H16" s="43">
        <v>25</v>
      </c>
      <c r="I16" s="43">
        <v>30</v>
      </c>
      <c r="J16" s="43">
        <v>435</v>
      </c>
      <c r="K16" s="44">
        <v>334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15</v>
      </c>
      <c r="J18" s="43">
        <v>61</v>
      </c>
      <c r="K18" s="44">
        <v>638</v>
      </c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</v>
      </c>
      <c r="I19" s="43">
        <v>20</v>
      </c>
      <c r="J19" s="43">
        <v>105</v>
      </c>
      <c r="K19" s="44">
        <v>18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</v>
      </c>
      <c r="H20" s="43">
        <v>0</v>
      </c>
      <c r="I20" s="43">
        <v>20</v>
      </c>
      <c r="J20" s="43">
        <v>93</v>
      </c>
      <c r="K20" s="44">
        <v>19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100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>SUM(G14:G22)</f>
        <v>35</v>
      </c>
      <c r="H23" s="19">
        <f>SUM(H14:H22)</f>
        <v>31</v>
      </c>
      <c r="I23" s="19">
        <f>SUM(I14:I22)</f>
        <v>103</v>
      </c>
      <c r="J23" s="19">
        <f>SUM(J14:J22)</f>
        <v>834</v>
      </c>
      <c r="K23" s="25"/>
      <c r="L23" s="19">
        <f>SUM(L14:L22)</f>
        <v>100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1290</v>
      </c>
      <c r="G24" s="32">
        <f>G13+G23</f>
        <v>56</v>
      </c>
      <c r="H24" s="32">
        <f>H13+H23</f>
        <v>52</v>
      </c>
      <c r="I24" s="32">
        <f>I13+I23</f>
        <v>217</v>
      </c>
      <c r="J24" s="32">
        <f>J13+J23</f>
        <v>1555</v>
      </c>
      <c r="K24" s="32"/>
      <c r="L24" s="32">
        <f>L13+L23</f>
        <v>180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17</v>
      </c>
      <c r="H25" s="40">
        <v>11</v>
      </c>
      <c r="I25" s="40">
        <v>47</v>
      </c>
      <c r="J25" s="40">
        <v>360</v>
      </c>
      <c r="K25" s="41">
        <v>508</v>
      </c>
      <c r="L25" s="40"/>
    </row>
    <row r="26" spans="1:12" ht="15">
      <c r="A26" s="14"/>
      <c r="B26" s="15"/>
      <c r="C26" s="11"/>
      <c r="D26" s="6"/>
      <c r="E26" s="42" t="s">
        <v>50</v>
      </c>
      <c r="F26" s="43">
        <v>50</v>
      </c>
      <c r="G26" s="43">
        <v>0</v>
      </c>
      <c r="H26" s="43">
        <v>0</v>
      </c>
      <c r="I26" s="43">
        <v>34</v>
      </c>
      <c r="J26" s="43">
        <v>137</v>
      </c>
      <c r="K26" s="44">
        <v>335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8</v>
      </c>
      <c r="J27" s="43">
        <v>33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</v>
      </c>
      <c r="I28" s="43">
        <v>20</v>
      </c>
      <c r="J28" s="43">
        <v>105</v>
      </c>
      <c r="K28" s="44">
        <v>18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43</v>
      </c>
      <c r="F30" s="43">
        <v>10</v>
      </c>
      <c r="G30" s="43">
        <v>2</v>
      </c>
      <c r="H30" s="43">
        <v>3</v>
      </c>
      <c r="I30" s="43">
        <v>0</v>
      </c>
      <c r="J30" s="43">
        <v>36</v>
      </c>
      <c r="K30" s="44">
        <v>16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22</v>
      </c>
      <c r="H32" s="19">
        <f>SUM(H25:H31)</f>
        <v>15</v>
      </c>
      <c r="I32" s="19">
        <f>SUM(I25:I31)</f>
        <v>109</v>
      </c>
      <c r="J32" s="19">
        <f>SUM(J25:J31)</f>
        <v>671</v>
      </c>
      <c r="K32" s="25"/>
      <c r="L32" s="19">
        <f>SUM(L25:L31)</f>
        <v>80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</v>
      </c>
      <c r="H33" s="43">
        <v>3</v>
      </c>
      <c r="I33" s="43">
        <v>5</v>
      </c>
      <c r="J33" s="43">
        <v>47</v>
      </c>
      <c r="K33" s="44">
        <v>25</v>
      </c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2</v>
      </c>
      <c r="H34" s="43">
        <v>3</v>
      </c>
      <c r="I34" s="43">
        <v>9</v>
      </c>
      <c r="J34" s="43">
        <v>71</v>
      </c>
      <c r="K34" s="44">
        <v>119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</v>
      </c>
      <c r="H35" s="43">
        <v>12</v>
      </c>
      <c r="I35" s="43">
        <v>3</v>
      </c>
      <c r="J35" s="43">
        <v>164</v>
      </c>
      <c r="K35" s="44">
        <v>282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6</v>
      </c>
      <c r="H36" s="43">
        <v>5</v>
      </c>
      <c r="I36" s="43">
        <v>28</v>
      </c>
      <c r="J36" s="43">
        <v>187</v>
      </c>
      <c r="K36" s="44">
        <v>341</v>
      </c>
      <c r="L36" s="43"/>
    </row>
    <row r="37" spans="1:12" ht="1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</v>
      </c>
      <c r="H37" s="43">
        <v>0</v>
      </c>
      <c r="I37" s="43">
        <v>23</v>
      </c>
      <c r="J37" s="43">
        <v>94</v>
      </c>
      <c r="K37" s="44">
        <v>451</v>
      </c>
      <c r="L37" s="43"/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</v>
      </c>
      <c r="H38" s="43">
        <v>0</v>
      </c>
      <c r="I38" s="43">
        <v>10</v>
      </c>
      <c r="J38" s="43">
        <v>52</v>
      </c>
      <c r="K38" s="44">
        <v>18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</v>
      </c>
      <c r="H39" s="43">
        <v>0</v>
      </c>
      <c r="I39" s="43">
        <v>20</v>
      </c>
      <c r="J39" s="43">
        <v>93</v>
      </c>
      <c r="K39" s="44">
        <v>19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100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</v>
      </c>
      <c r="H42" s="19">
        <f>SUM(H33:H41)</f>
        <v>23</v>
      </c>
      <c r="I42" s="19">
        <f>SUM(I33:I41)</f>
        <v>98</v>
      </c>
      <c r="J42" s="19">
        <f>SUM(J33:J41)</f>
        <v>708</v>
      </c>
      <c r="K42" s="25"/>
      <c r="L42" s="19">
        <f>SUM(L33:L41)</f>
        <v>100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1260</v>
      </c>
      <c r="G43" s="32">
        <f>G32+G42</f>
        <v>46</v>
      </c>
      <c r="H43" s="32">
        <f>H32+H42</f>
        <v>38</v>
      </c>
      <c r="I43" s="32">
        <f>I32+I42</f>
        <v>207</v>
      </c>
      <c r="J43" s="32">
        <f>J32+J42</f>
        <v>1379</v>
      </c>
      <c r="K43" s="32"/>
      <c r="L43" s="32">
        <f>L32+L42</f>
        <v>180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180</v>
      </c>
      <c r="G44" s="40">
        <v>4</v>
      </c>
      <c r="H44" s="40">
        <v>4</v>
      </c>
      <c r="I44" s="40">
        <v>22</v>
      </c>
      <c r="J44" s="40">
        <v>143</v>
      </c>
      <c r="K44" s="41">
        <v>196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4</v>
      </c>
      <c r="H46" s="43">
        <v>4</v>
      </c>
      <c r="I46" s="43">
        <v>14</v>
      </c>
      <c r="J46" s="43">
        <v>104</v>
      </c>
      <c r="K46" s="44">
        <v>419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1</v>
      </c>
      <c r="I47" s="43">
        <v>20</v>
      </c>
      <c r="J47" s="43">
        <v>105</v>
      </c>
      <c r="K47" s="44">
        <v>18</v>
      </c>
      <c r="L47" s="43"/>
    </row>
    <row r="48" spans="1:12" ht="15">
      <c r="A48" s="23"/>
      <c r="B48" s="15"/>
      <c r="C48" s="11"/>
      <c r="D48" s="7" t="s">
        <v>24</v>
      </c>
      <c r="E48" s="42" t="s">
        <v>95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403</v>
      </c>
      <c r="L48" s="43"/>
    </row>
    <row r="49" spans="1:12" ht="15">
      <c r="A49" s="23"/>
      <c r="B49" s="15"/>
      <c r="C49" s="11"/>
      <c r="D49" s="6"/>
      <c r="E49" s="42" t="s">
        <v>43</v>
      </c>
      <c r="F49" s="43">
        <v>20</v>
      </c>
      <c r="G49" s="43">
        <v>5</v>
      </c>
      <c r="H49" s="43">
        <v>6</v>
      </c>
      <c r="I49" s="43">
        <v>0</v>
      </c>
      <c r="J49" s="43">
        <v>73</v>
      </c>
      <c r="K49" s="44">
        <v>16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80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>SUM(G44:G50)</f>
        <v>16</v>
      </c>
      <c r="H51" s="19">
        <f>SUM(H44:H50)</f>
        <v>15</v>
      </c>
      <c r="I51" s="19">
        <f>SUM(I44:I50)</f>
        <v>66</v>
      </c>
      <c r="J51" s="19">
        <f>SUM(J44:J50)</f>
        <v>472</v>
      </c>
      <c r="K51" s="25"/>
      <c r="L51" s="19">
        <f>SUM(L44:L50)</f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0</v>
      </c>
      <c r="H52" s="43">
        <v>0</v>
      </c>
      <c r="I52" s="43">
        <v>1</v>
      </c>
      <c r="J52" s="43">
        <v>8</v>
      </c>
      <c r="K52" s="44">
        <v>36</v>
      </c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4</v>
      </c>
      <c r="H53" s="43">
        <v>7</v>
      </c>
      <c r="I53" s="43">
        <v>16</v>
      </c>
      <c r="J53" s="43">
        <v>144</v>
      </c>
      <c r="K53" s="44">
        <v>132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24</v>
      </c>
      <c r="H54" s="43">
        <v>24</v>
      </c>
      <c r="I54" s="43">
        <v>14</v>
      </c>
      <c r="J54" s="43">
        <v>356</v>
      </c>
      <c r="K54" s="44">
        <v>318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</v>
      </c>
      <c r="H55" s="43">
        <v>6</v>
      </c>
      <c r="I55" s="43">
        <v>10</v>
      </c>
      <c r="J55" s="43">
        <v>113</v>
      </c>
      <c r="K55" s="44">
        <v>343</v>
      </c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14</v>
      </c>
      <c r="J56" s="43">
        <v>58</v>
      </c>
      <c r="K56" s="44">
        <v>430</v>
      </c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</v>
      </c>
      <c r="I57" s="43">
        <v>20</v>
      </c>
      <c r="J57" s="43">
        <v>105</v>
      </c>
      <c r="K57" s="44">
        <v>18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</v>
      </c>
      <c r="H58" s="43">
        <v>0</v>
      </c>
      <c r="I58" s="43">
        <v>20</v>
      </c>
      <c r="J58" s="43">
        <v>93</v>
      </c>
      <c r="K58" s="44">
        <v>19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100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>SUM(G52:G60)</f>
        <v>36</v>
      </c>
      <c r="H61" s="19">
        <f>SUM(H52:H60)</f>
        <v>38</v>
      </c>
      <c r="I61" s="19">
        <f>SUM(I52:I60)</f>
        <v>95</v>
      </c>
      <c r="J61" s="19">
        <f>SUM(J52:J60)</f>
        <v>877</v>
      </c>
      <c r="K61" s="25"/>
      <c r="L61" s="19">
        <f>SUM(L52:L60)</f>
        <v>100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1320</v>
      </c>
      <c r="G62" s="32">
        <f>G51+G61</f>
        <v>52</v>
      </c>
      <c r="H62" s="32">
        <f>H51+H61</f>
        <v>53</v>
      </c>
      <c r="I62" s="32">
        <f>I51+I61</f>
        <v>161</v>
      </c>
      <c r="J62" s="32">
        <f>J51+J61</f>
        <v>1349</v>
      </c>
      <c r="K62" s="32"/>
      <c r="L62" s="32">
        <f>L51+L61</f>
        <v>180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21</v>
      </c>
      <c r="H63" s="40">
        <v>22</v>
      </c>
      <c r="I63" s="40">
        <v>4</v>
      </c>
      <c r="J63" s="40">
        <v>301</v>
      </c>
      <c r="K63" s="41">
        <v>232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4</v>
      </c>
      <c r="H65" s="43">
        <v>4</v>
      </c>
      <c r="I65" s="43">
        <v>9</v>
      </c>
      <c r="J65" s="43">
        <v>87</v>
      </c>
      <c r="K65" s="44">
        <v>415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</v>
      </c>
      <c r="H66" s="43">
        <v>2</v>
      </c>
      <c r="I66" s="43">
        <v>31</v>
      </c>
      <c r="J66" s="43">
        <v>157</v>
      </c>
      <c r="K66" s="44">
        <v>18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42</v>
      </c>
      <c r="F68" s="43">
        <v>40</v>
      </c>
      <c r="G68" s="43">
        <v>3</v>
      </c>
      <c r="H68" s="43">
        <v>4</v>
      </c>
      <c r="I68" s="43">
        <v>30</v>
      </c>
      <c r="J68" s="43">
        <v>167</v>
      </c>
      <c r="K68" s="44">
        <v>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32</v>
      </c>
      <c r="H70" s="19">
        <f>SUM(H63:H69)</f>
        <v>32</v>
      </c>
      <c r="I70" s="19">
        <f>SUM(I63:I69)</f>
        <v>74</v>
      </c>
      <c r="J70" s="19">
        <f>SUM(J63:J69)</f>
        <v>712</v>
      </c>
      <c r="K70" s="25"/>
      <c r="L70" s="19">
        <f>SUM(L63:L69)</f>
        <v>80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2</v>
      </c>
      <c r="H71" s="43">
        <v>4</v>
      </c>
      <c r="I71" s="43">
        <v>6</v>
      </c>
      <c r="J71" s="43">
        <v>71</v>
      </c>
      <c r="K71" s="44">
        <v>94</v>
      </c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</v>
      </c>
      <c r="H72" s="43">
        <v>4</v>
      </c>
      <c r="I72" s="43">
        <v>11</v>
      </c>
      <c r="J72" s="43">
        <v>90</v>
      </c>
      <c r="K72" s="44">
        <v>137</v>
      </c>
      <c r="L72" s="43"/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240</v>
      </c>
      <c r="G73" s="43">
        <v>25</v>
      </c>
      <c r="H73" s="43">
        <v>15</v>
      </c>
      <c r="I73" s="43">
        <v>31</v>
      </c>
      <c r="J73" s="43">
        <v>355</v>
      </c>
      <c r="K73" s="44">
        <v>249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</v>
      </c>
      <c r="H75" s="43">
        <v>0</v>
      </c>
      <c r="I75" s="43">
        <v>15</v>
      </c>
      <c r="J75" s="43">
        <v>61</v>
      </c>
      <c r="K75" s="44">
        <v>638</v>
      </c>
      <c r="L75" s="43"/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</v>
      </c>
      <c r="H76" s="43">
        <v>2</v>
      </c>
      <c r="I76" s="43">
        <v>31</v>
      </c>
      <c r="J76" s="43">
        <v>157</v>
      </c>
      <c r="K76" s="44">
        <v>18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</v>
      </c>
      <c r="H77" s="43">
        <v>0</v>
      </c>
      <c r="I77" s="43">
        <v>20</v>
      </c>
      <c r="J77" s="43">
        <v>93</v>
      </c>
      <c r="K77" s="44">
        <v>19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100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>SUM(G71:G79)</f>
        <v>35</v>
      </c>
      <c r="H80" s="19">
        <f>SUM(H71:H79)</f>
        <v>25</v>
      </c>
      <c r="I80" s="19">
        <f>SUM(I71:I79)</f>
        <v>114</v>
      </c>
      <c r="J80" s="19">
        <f>SUM(J71:J79)</f>
        <v>827</v>
      </c>
      <c r="K80" s="25"/>
      <c r="L80" s="19">
        <f>SUM(L71:L79)</f>
        <v>100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1300</v>
      </c>
      <c r="G81" s="32">
        <f>G70+G80</f>
        <v>67</v>
      </c>
      <c r="H81" s="32">
        <f>H70+H80</f>
        <v>57</v>
      </c>
      <c r="I81" s="32">
        <f>I70+I80</f>
        <v>188</v>
      </c>
      <c r="J81" s="32">
        <f>J70+J80</f>
        <v>1539</v>
      </c>
      <c r="K81" s="32"/>
      <c r="L81" s="32">
        <f>L70+L80</f>
        <v>180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6</v>
      </c>
      <c r="H82" s="40">
        <v>8</v>
      </c>
      <c r="I82" s="40">
        <v>28</v>
      </c>
      <c r="J82" s="40">
        <v>211</v>
      </c>
      <c r="K82" s="41">
        <v>199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>
        <v>80</v>
      </c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4</v>
      </c>
      <c r="H84" s="43">
        <v>4</v>
      </c>
      <c r="I84" s="43">
        <v>16</v>
      </c>
      <c r="J84" s="43">
        <v>123</v>
      </c>
      <c r="K84" s="44">
        <v>418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1</v>
      </c>
      <c r="I85" s="43">
        <v>20</v>
      </c>
      <c r="J85" s="43">
        <v>105</v>
      </c>
      <c r="K85" s="44">
        <v>18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42</v>
      </c>
      <c r="F87" s="43">
        <v>40</v>
      </c>
      <c r="G87" s="43">
        <v>3</v>
      </c>
      <c r="H87" s="43">
        <v>4</v>
      </c>
      <c r="I87" s="43">
        <v>30</v>
      </c>
      <c r="J87" s="43">
        <v>167</v>
      </c>
      <c r="K87" s="44">
        <v>9</v>
      </c>
      <c r="L87" s="43"/>
    </row>
    <row r="88" spans="1:12" ht="15">
      <c r="A88" s="23"/>
      <c r="B88" s="15"/>
      <c r="C88" s="11"/>
      <c r="D88" s="6"/>
      <c r="E88" s="42" t="s">
        <v>43</v>
      </c>
      <c r="F88" s="43">
        <v>20</v>
      </c>
      <c r="G88" s="43">
        <v>5</v>
      </c>
      <c r="H88" s="43">
        <v>6</v>
      </c>
      <c r="I88" s="43">
        <v>0</v>
      </c>
      <c r="J88" s="43">
        <v>73</v>
      </c>
      <c r="K88" s="44">
        <v>16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21</v>
      </c>
      <c r="H89" s="19">
        <f>SUM(H82:H88)</f>
        <v>23</v>
      </c>
      <c r="I89" s="19">
        <f>SUM(I82:I88)</f>
        <v>94</v>
      </c>
      <c r="J89" s="19">
        <f>SUM(J82:J88)</f>
        <v>679</v>
      </c>
      <c r="K89" s="25"/>
      <c r="L89" s="19">
        <f>SUM(L82:L88)</f>
        <v>80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0</v>
      </c>
      <c r="H90" s="43">
        <v>2</v>
      </c>
      <c r="I90" s="43">
        <v>2</v>
      </c>
      <c r="J90" s="43">
        <v>28</v>
      </c>
      <c r="K90" s="44">
        <v>82</v>
      </c>
      <c r="L90" s="43"/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4</v>
      </c>
      <c r="H91" s="43">
        <v>3</v>
      </c>
      <c r="I91" s="43">
        <v>14</v>
      </c>
      <c r="J91" s="43">
        <v>105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240</v>
      </c>
      <c r="G92" s="43">
        <v>23</v>
      </c>
      <c r="H92" s="43">
        <v>36</v>
      </c>
      <c r="I92" s="43">
        <v>49</v>
      </c>
      <c r="J92" s="43">
        <v>510</v>
      </c>
      <c r="K92" s="44">
        <v>504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2</v>
      </c>
      <c r="H94" s="43">
        <v>0</v>
      </c>
      <c r="I94" s="43">
        <v>20</v>
      </c>
      <c r="J94" s="43">
        <v>92</v>
      </c>
      <c r="K94" s="44">
        <v>484</v>
      </c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</v>
      </c>
      <c r="H95" s="43">
        <v>0</v>
      </c>
      <c r="I95" s="43">
        <v>10</v>
      </c>
      <c r="J95" s="43">
        <v>52</v>
      </c>
      <c r="K95" s="44">
        <v>18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</v>
      </c>
      <c r="H96" s="43">
        <v>0</v>
      </c>
      <c r="I96" s="43">
        <v>10</v>
      </c>
      <c r="J96" s="43">
        <v>46</v>
      </c>
      <c r="K96" s="44">
        <v>19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100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>SUM(G90:G98)</f>
        <v>31</v>
      </c>
      <c r="H99" s="19">
        <f>SUM(H90:H98)</f>
        <v>41</v>
      </c>
      <c r="I99" s="19">
        <f>SUM(I90:I98)</f>
        <v>105</v>
      </c>
      <c r="J99" s="19">
        <f>SUM(J90:J98)</f>
        <v>833</v>
      </c>
      <c r="K99" s="25"/>
      <c r="L99" s="19">
        <f>SUM(L90:L98)</f>
        <v>100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1240</v>
      </c>
      <c r="G100" s="32">
        <f>G89+G99</f>
        <v>52</v>
      </c>
      <c r="H100" s="32">
        <f>H89+H99</f>
        <v>64</v>
      </c>
      <c r="I100" s="32">
        <f>I89+I99</f>
        <v>199</v>
      </c>
      <c r="J100" s="32">
        <f>J89+J99</f>
        <v>1512</v>
      </c>
      <c r="K100" s="32"/>
      <c r="L100" s="32">
        <f>L89+L99</f>
        <v>180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6</v>
      </c>
      <c r="H101" s="40">
        <v>7</v>
      </c>
      <c r="I101" s="40">
        <v>43</v>
      </c>
      <c r="J101" s="40">
        <v>254</v>
      </c>
      <c r="K101" s="41">
        <v>202</v>
      </c>
      <c r="L101" s="40"/>
    </row>
    <row r="102" spans="1:12" ht="15">
      <c r="A102" s="23"/>
      <c r="B102" s="15"/>
      <c r="C102" s="11"/>
      <c r="D102" s="6"/>
      <c r="E102" s="42" t="s">
        <v>75</v>
      </c>
      <c r="F102" s="43">
        <v>50</v>
      </c>
      <c r="G102" s="43">
        <v>6</v>
      </c>
      <c r="H102" s="43">
        <v>4</v>
      </c>
      <c r="I102" s="43">
        <v>21</v>
      </c>
      <c r="J102" s="43">
        <v>144</v>
      </c>
      <c r="K102" s="44">
        <v>599</v>
      </c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</v>
      </c>
      <c r="H103" s="43">
        <v>0</v>
      </c>
      <c r="I103" s="43">
        <v>8</v>
      </c>
      <c r="J103" s="43">
        <v>33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</v>
      </c>
      <c r="H104" s="43">
        <v>2</v>
      </c>
      <c r="I104" s="43">
        <v>31</v>
      </c>
      <c r="J104" s="43">
        <v>157</v>
      </c>
      <c r="K104" s="44">
        <v>18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43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16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80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>SUM(G101:G107)</f>
        <v>18</v>
      </c>
      <c r="H108" s="19">
        <f>SUM(H101:H107)</f>
        <v>16</v>
      </c>
      <c r="I108" s="19">
        <f>SUM(I101:I107)</f>
        <v>103</v>
      </c>
      <c r="J108" s="19">
        <f>SUM(J101:J107)</f>
        <v>624</v>
      </c>
      <c r="K108" s="25"/>
      <c r="L108" s="19">
        <f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</v>
      </c>
      <c r="H109" s="43">
        <v>0</v>
      </c>
      <c r="I109" s="43">
        <v>1</v>
      </c>
      <c r="J109" s="43">
        <v>8</v>
      </c>
      <c r="K109" s="44">
        <v>36</v>
      </c>
      <c r="L109" s="43"/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2</v>
      </c>
      <c r="H110" s="43">
        <v>3</v>
      </c>
      <c r="I110" s="43">
        <v>15</v>
      </c>
      <c r="J110" s="43">
        <v>99</v>
      </c>
      <c r="K110" s="44">
        <v>122</v>
      </c>
      <c r="L110" s="43"/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16</v>
      </c>
      <c r="H111" s="43">
        <v>14</v>
      </c>
      <c r="I111" s="43">
        <v>13</v>
      </c>
      <c r="J111" s="43">
        <v>237</v>
      </c>
      <c r="K111" s="44">
        <v>309</v>
      </c>
      <c r="L111" s="43"/>
    </row>
    <row r="112" spans="1:12" ht="15">
      <c r="A112" s="23"/>
      <c r="B112" s="15"/>
      <c r="C112" s="11"/>
      <c r="D112" s="7" t="s">
        <v>29</v>
      </c>
      <c r="E112" s="42" t="s">
        <v>98</v>
      </c>
      <c r="F112" s="43">
        <v>150</v>
      </c>
      <c r="G112" s="43">
        <v>2</v>
      </c>
      <c r="H112" s="43">
        <v>8</v>
      </c>
      <c r="I112" s="43">
        <v>17</v>
      </c>
      <c r="J112" s="43">
        <v>148</v>
      </c>
      <c r="K112" s="44">
        <v>184</v>
      </c>
      <c r="L112" s="43"/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</v>
      </c>
      <c r="H113" s="43">
        <v>0</v>
      </c>
      <c r="I113" s="43">
        <v>22</v>
      </c>
      <c r="J113" s="43">
        <v>92</v>
      </c>
      <c r="K113" s="44">
        <v>450</v>
      </c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</v>
      </c>
      <c r="I114" s="43">
        <v>20</v>
      </c>
      <c r="J114" s="43">
        <v>105</v>
      </c>
      <c r="K114" s="44">
        <v>18</v>
      </c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</v>
      </c>
      <c r="H115" s="43">
        <v>0</v>
      </c>
      <c r="I115" s="43">
        <v>20</v>
      </c>
      <c r="J115" s="43">
        <v>93</v>
      </c>
      <c r="K115" s="44">
        <v>19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100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>SUM(G109:G117)</f>
        <v>25</v>
      </c>
      <c r="H118" s="19">
        <f>SUM(H109:H117)</f>
        <v>26</v>
      </c>
      <c r="I118" s="19">
        <f>SUM(I109:I117)</f>
        <v>108</v>
      </c>
      <c r="J118" s="19">
        <f>SUM(J109:J117)</f>
        <v>782</v>
      </c>
      <c r="K118" s="25"/>
      <c r="L118" s="19">
        <f>SUM(L109:L117)</f>
        <v>100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1300</v>
      </c>
      <c r="G119" s="32">
        <f>G108+G118</f>
        <v>43</v>
      </c>
      <c r="H119" s="32">
        <f>H108+H118</f>
        <v>42</v>
      </c>
      <c r="I119" s="32">
        <f>I108+I118</f>
        <v>211</v>
      </c>
      <c r="J119" s="32">
        <f>J108+J118</f>
        <v>1406</v>
      </c>
      <c r="K119" s="32"/>
      <c r="L119" s="32">
        <f>L108+L118</f>
        <v>180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4</v>
      </c>
      <c r="H120" s="40">
        <v>5</v>
      </c>
      <c r="I120" s="40">
        <v>24</v>
      </c>
      <c r="J120" s="40">
        <v>158</v>
      </c>
      <c r="K120" s="41">
        <v>196</v>
      </c>
      <c r="L120" s="40"/>
    </row>
    <row r="121" spans="1:12" ht="15">
      <c r="A121" s="14"/>
      <c r="B121" s="15"/>
      <c r="C121" s="11"/>
      <c r="D121" s="6"/>
      <c r="E121" s="42" t="s">
        <v>42</v>
      </c>
      <c r="F121" s="43">
        <v>40</v>
      </c>
      <c r="G121" s="43">
        <v>3</v>
      </c>
      <c r="H121" s="43">
        <v>4</v>
      </c>
      <c r="I121" s="43">
        <v>30</v>
      </c>
      <c r="J121" s="43">
        <v>167</v>
      </c>
      <c r="K121" s="44">
        <v>9</v>
      </c>
      <c r="L121" s="43"/>
    </row>
    <row r="122" spans="1:12" ht="1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2</v>
      </c>
      <c r="H122" s="43">
        <v>2</v>
      </c>
      <c r="I122" s="43">
        <v>10</v>
      </c>
      <c r="J122" s="43">
        <v>72</v>
      </c>
      <c r="K122" s="44">
        <v>421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</v>
      </c>
      <c r="H123" s="43">
        <v>2</v>
      </c>
      <c r="I123" s="43">
        <v>31</v>
      </c>
      <c r="J123" s="43">
        <v>157</v>
      </c>
      <c r="K123" s="44">
        <v>18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80</v>
      </c>
    </row>
    <row r="125" spans="1:12" ht="15">
      <c r="A125" s="14"/>
      <c r="B125" s="15"/>
      <c r="C125" s="11"/>
      <c r="D125" s="6"/>
      <c r="E125" s="42" t="s">
        <v>43</v>
      </c>
      <c r="F125" s="43">
        <v>10</v>
      </c>
      <c r="G125" s="43">
        <v>2</v>
      </c>
      <c r="H125" s="43">
        <v>3</v>
      </c>
      <c r="I125" s="43">
        <v>0</v>
      </c>
      <c r="J125" s="43">
        <v>36</v>
      </c>
      <c r="K125" s="44">
        <v>16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15</v>
      </c>
      <c r="H127" s="19">
        <f>SUM(H120:H126)</f>
        <v>16</v>
      </c>
      <c r="I127" s="19">
        <f>SUM(I120:I126)</f>
        <v>95</v>
      </c>
      <c r="J127" s="19">
        <f>SUM(J120:J126)</f>
        <v>590</v>
      </c>
      <c r="K127" s="25"/>
      <c r="L127" s="19">
        <f>SUM(L120:L126)</f>
        <v>80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103</v>
      </c>
      <c r="F128" s="43">
        <v>60</v>
      </c>
      <c r="G128" s="43">
        <v>1</v>
      </c>
      <c r="H128" s="43">
        <v>2</v>
      </c>
      <c r="I128" s="43">
        <v>4</v>
      </c>
      <c r="J128" s="43">
        <v>42</v>
      </c>
      <c r="K128" s="44">
        <v>57</v>
      </c>
      <c r="L128" s="43"/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6</v>
      </c>
      <c r="H129" s="43">
        <v>6</v>
      </c>
      <c r="I129" s="43">
        <v>11</v>
      </c>
      <c r="J129" s="43">
        <v>109</v>
      </c>
      <c r="K129" s="44">
        <v>152</v>
      </c>
      <c r="L129" s="43"/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13</v>
      </c>
      <c r="H130" s="43">
        <v>9</v>
      </c>
      <c r="I130" s="43">
        <v>4</v>
      </c>
      <c r="J130" s="43">
        <v>165</v>
      </c>
      <c r="K130" s="44">
        <v>284</v>
      </c>
      <c r="L130" s="43"/>
    </row>
    <row r="131" spans="1:12" ht="15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6</v>
      </c>
      <c r="H131" s="43">
        <v>7</v>
      </c>
      <c r="I131" s="43">
        <v>37</v>
      </c>
      <c r="J131" s="43">
        <v>233</v>
      </c>
      <c r="K131" s="44">
        <v>340</v>
      </c>
      <c r="L131" s="43"/>
    </row>
    <row r="132" spans="1:12" ht="1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638</v>
      </c>
      <c r="L132" s="43"/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1</v>
      </c>
      <c r="H133" s="43">
        <v>0</v>
      </c>
      <c r="I133" s="43">
        <v>10</v>
      </c>
      <c r="J133" s="43">
        <v>52</v>
      </c>
      <c r="K133" s="44">
        <v>18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</v>
      </c>
      <c r="H134" s="43">
        <v>0</v>
      </c>
      <c r="I134" s="43">
        <v>20</v>
      </c>
      <c r="J134" s="43">
        <v>93</v>
      </c>
      <c r="K134" s="44">
        <v>19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100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>SUM(G128:G136)</f>
        <v>29</v>
      </c>
      <c r="H137" s="19">
        <f>SUM(H128:H136)</f>
        <v>24</v>
      </c>
      <c r="I137" s="19">
        <f>SUM(I128:I136)</f>
        <v>101</v>
      </c>
      <c r="J137" s="19">
        <f>SUM(J128:J136)</f>
        <v>755</v>
      </c>
      <c r="K137" s="25"/>
      <c r="L137" s="19">
        <f>SUM(L128:L136)</f>
        <v>100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1270</v>
      </c>
      <c r="G138" s="32">
        <f>G127+G137</f>
        <v>44</v>
      </c>
      <c r="H138" s="32">
        <f>H127+H137</f>
        <v>40</v>
      </c>
      <c r="I138" s="32">
        <f>I127+I137</f>
        <v>196</v>
      </c>
      <c r="J138" s="32">
        <f>J127+J137</f>
        <v>1345</v>
      </c>
      <c r="K138" s="32"/>
      <c r="L138" s="32">
        <f>L127+L137</f>
        <v>180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180</v>
      </c>
      <c r="G139" s="40">
        <v>6</v>
      </c>
      <c r="H139" s="40">
        <v>8</v>
      </c>
      <c r="I139" s="40">
        <v>23</v>
      </c>
      <c r="J139" s="40">
        <v>194</v>
      </c>
      <c r="K139" s="41">
        <v>191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4</v>
      </c>
      <c r="H141" s="43">
        <v>4</v>
      </c>
      <c r="I141" s="43">
        <v>14</v>
      </c>
      <c r="J141" s="43">
        <v>104</v>
      </c>
      <c r="K141" s="44">
        <v>419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</v>
      </c>
      <c r="H142" s="43">
        <v>2</v>
      </c>
      <c r="I142" s="43">
        <v>31</v>
      </c>
      <c r="J142" s="43">
        <v>157</v>
      </c>
      <c r="K142" s="44">
        <v>18</v>
      </c>
      <c r="L142" s="43"/>
    </row>
    <row r="143" spans="1:12" ht="15">
      <c r="A143" s="23"/>
      <c r="B143" s="15"/>
      <c r="C143" s="11"/>
      <c r="D143" s="7" t="s">
        <v>24</v>
      </c>
      <c r="E143" s="42" t="s">
        <v>95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>
        <v>403</v>
      </c>
      <c r="L143" s="43"/>
    </row>
    <row r="144" spans="1:12" ht="15">
      <c r="A144" s="23"/>
      <c r="B144" s="15"/>
      <c r="C144" s="11"/>
      <c r="D144" s="6"/>
      <c r="E144" s="42" t="s">
        <v>43</v>
      </c>
      <c r="F144" s="43">
        <v>10</v>
      </c>
      <c r="G144" s="43">
        <v>2</v>
      </c>
      <c r="H144" s="43">
        <v>3</v>
      </c>
      <c r="I144" s="43">
        <v>0</v>
      </c>
      <c r="J144" s="43">
        <v>36</v>
      </c>
      <c r="K144" s="44">
        <v>16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16</v>
      </c>
      <c r="H146" s="19">
        <f>SUM(H139:H145)</f>
        <v>17</v>
      </c>
      <c r="I146" s="19">
        <f>SUM(I139:I145)</f>
        <v>78</v>
      </c>
      <c r="J146" s="19">
        <f>SUM(J139:J145)</f>
        <v>538</v>
      </c>
      <c r="K146" s="25"/>
      <c r="L146" s="19">
        <f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70</v>
      </c>
      <c r="G147" s="43">
        <v>1</v>
      </c>
      <c r="H147" s="43">
        <v>3</v>
      </c>
      <c r="I147" s="43">
        <v>5</v>
      </c>
      <c r="J147" s="43">
        <v>55</v>
      </c>
      <c r="K147" s="44">
        <v>25</v>
      </c>
      <c r="L147" s="43"/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8</v>
      </c>
      <c r="H148" s="43">
        <v>7</v>
      </c>
      <c r="I148" s="43">
        <v>11</v>
      </c>
      <c r="J148" s="43">
        <v>130</v>
      </c>
      <c r="K148" s="44">
        <v>121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21</v>
      </c>
      <c r="H149" s="43">
        <v>5</v>
      </c>
      <c r="I149" s="43">
        <v>16</v>
      </c>
      <c r="J149" s="43">
        <v>191</v>
      </c>
      <c r="K149" s="44">
        <v>256</v>
      </c>
      <c r="L149" s="43"/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190</v>
      </c>
      <c r="G150" s="43">
        <v>5</v>
      </c>
      <c r="H150" s="43">
        <v>6</v>
      </c>
      <c r="I150" s="43">
        <v>39</v>
      </c>
      <c r="J150" s="43">
        <v>228</v>
      </c>
      <c r="K150" s="44">
        <v>346</v>
      </c>
      <c r="L150" s="43"/>
    </row>
    <row r="151" spans="1:12" ht="1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</v>
      </c>
      <c r="H151" s="43">
        <v>0</v>
      </c>
      <c r="I151" s="43">
        <v>15</v>
      </c>
      <c r="J151" s="43">
        <v>62</v>
      </c>
      <c r="K151" s="44">
        <v>431</v>
      </c>
      <c r="L151" s="43"/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</v>
      </c>
      <c r="H152" s="43">
        <v>2</v>
      </c>
      <c r="I152" s="43">
        <v>31</v>
      </c>
      <c r="J152" s="43">
        <v>157</v>
      </c>
      <c r="K152" s="44">
        <v>18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</v>
      </c>
      <c r="H153" s="43">
        <v>0</v>
      </c>
      <c r="I153" s="43">
        <v>20</v>
      </c>
      <c r="J153" s="43">
        <v>93</v>
      </c>
      <c r="K153" s="44">
        <v>19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100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>SUM(G147:G155)</f>
        <v>41</v>
      </c>
      <c r="H156" s="19">
        <f>SUM(H147:H155)</f>
        <v>23</v>
      </c>
      <c r="I156" s="19">
        <f>SUM(I147:I155)</f>
        <v>137</v>
      </c>
      <c r="J156" s="19">
        <f>SUM(J147:J155)</f>
        <v>916</v>
      </c>
      <c r="K156" s="25"/>
      <c r="L156" s="19">
        <f>SUM(L147:L155)</f>
        <v>100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1410</v>
      </c>
      <c r="G157" s="32">
        <f>G146+G156</f>
        <v>57</v>
      </c>
      <c r="H157" s="32">
        <f>H146+H156</f>
        <v>40</v>
      </c>
      <c r="I157" s="32">
        <f>I146+I156</f>
        <v>215</v>
      </c>
      <c r="J157" s="32">
        <f>J146+J156</f>
        <v>1454</v>
      </c>
      <c r="K157" s="32"/>
      <c r="L157" s="32">
        <f>L146+L156</f>
        <v>180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21</v>
      </c>
      <c r="H158" s="40">
        <v>22</v>
      </c>
      <c r="I158" s="40">
        <v>4</v>
      </c>
      <c r="J158" s="40">
        <v>301</v>
      </c>
      <c r="K158" s="41">
        <v>232</v>
      </c>
      <c r="L158" s="40"/>
    </row>
    <row r="159" spans="1:12" ht="15">
      <c r="A159" s="23"/>
      <c r="B159" s="15"/>
      <c r="C159" s="11"/>
      <c r="D159" s="6"/>
      <c r="E159" s="42" t="s">
        <v>90</v>
      </c>
      <c r="F159" s="43">
        <v>50</v>
      </c>
      <c r="G159" s="43">
        <v>4</v>
      </c>
      <c r="H159" s="43">
        <v>4</v>
      </c>
      <c r="I159" s="43">
        <v>26</v>
      </c>
      <c r="J159" s="43">
        <v>158</v>
      </c>
      <c r="K159" s="44">
        <v>551</v>
      </c>
      <c r="L159" s="43"/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</v>
      </c>
      <c r="H160" s="43">
        <v>0</v>
      </c>
      <c r="I160" s="43">
        <v>6</v>
      </c>
      <c r="J160" s="43">
        <v>24</v>
      </c>
      <c r="K160" s="44">
        <v>420</v>
      </c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</v>
      </c>
      <c r="H161" s="43">
        <v>2</v>
      </c>
      <c r="I161" s="43">
        <v>31</v>
      </c>
      <c r="J161" s="43">
        <v>157</v>
      </c>
      <c r="K161" s="44">
        <v>18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80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29</v>
      </c>
      <c r="H165" s="19">
        <f>SUM(H158:H164)</f>
        <v>28</v>
      </c>
      <c r="I165" s="19">
        <f>SUM(I158:I164)</f>
        <v>67</v>
      </c>
      <c r="J165" s="19">
        <f>SUM(J158:J164)</f>
        <v>640</v>
      </c>
      <c r="K165" s="25"/>
      <c r="L165" s="19">
        <f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2</v>
      </c>
      <c r="H166" s="43">
        <v>4</v>
      </c>
      <c r="I166" s="43">
        <v>6</v>
      </c>
      <c r="J166" s="43">
        <v>71</v>
      </c>
      <c r="K166" s="44">
        <v>94</v>
      </c>
      <c r="L166" s="43"/>
    </row>
    <row r="167" spans="1:12" ht="15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5</v>
      </c>
      <c r="H167" s="43">
        <v>3</v>
      </c>
      <c r="I167" s="43">
        <v>11</v>
      </c>
      <c r="J167" s="43">
        <v>99</v>
      </c>
      <c r="K167" s="44">
        <v>151</v>
      </c>
      <c r="L167" s="43"/>
    </row>
    <row r="168" spans="1:12" ht="15">
      <c r="A168" s="23"/>
      <c r="B168" s="15"/>
      <c r="C168" s="11"/>
      <c r="D168" s="7" t="s">
        <v>28</v>
      </c>
      <c r="E168" s="42" t="s">
        <v>93</v>
      </c>
      <c r="F168" s="43">
        <v>240</v>
      </c>
      <c r="G168" s="43">
        <v>19</v>
      </c>
      <c r="H168" s="43">
        <v>24</v>
      </c>
      <c r="I168" s="43">
        <v>47</v>
      </c>
      <c r="J168" s="43">
        <v>464</v>
      </c>
      <c r="K168" s="44">
        <v>331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</v>
      </c>
      <c r="H170" s="43">
        <v>0</v>
      </c>
      <c r="I170" s="43">
        <v>13</v>
      </c>
      <c r="J170" s="43">
        <v>51</v>
      </c>
      <c r="K170" s="44">
        <v>476</v>
      </c>
      <c r="L170" s="43"/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1</v>
      </c>
      <c r="H171" s="43">
        <v>0</v>
      </c>
      <c r="I171" s="43">
        <v>10</v>
      </c>
      <c r="J171" s="43">
        <v>52</v>
      </c>
      <c r="K171" s="44">
        <v>18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</v>
      </c>
      <c r="H172" s="43">
        <v>0</v>
      </c>
      <c r="I172" s="43">
        <v>10</v>
      </c>
      <c r="J172" s="43">
        <v>46</v>
      </c>
      <c r="K172" s="44">
        <v>19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100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>SUM(G166:G174)</f>
        <v>28</v>
      </c>
      <c r="H175" s="19">
        <f>SUM(H166:H174)</f>
        <v>31</v>
      </c>
      <c r="I175" s="19">
        <f>SUM(I166:I174)</f>
        <v>97</v>
      </c>
      <c r="J175" s="19">
        <f>SUM(J166:J174)</f>
        <v>783</v>
      </c>
      <c r="K175" s="25"/>
      <c r="L175" s="19">
        <f>SUM(L166:L174)</f>
        <v>100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1250</v>
      </c>
      <c r="G176" s="32">
        <f>G165+G175</f>
        <v>57</v>
      </c>
      <c r="H176" s="32">
        <f>H165+H175</f>
        <v>59</v>
      </c>
      <c r="I176" s="32">
        <f>I165+I175</f>
        <v>164</v>
      </c>
      <c r="J176" s="32">
        <f>J165+J175</f>
        <v>1423</v>
      </c>
      <c r="K176" s="32"/>
      <c r="L176" s="32">
        <f>L165+L175</f>
        <v>180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4</v>
      </c>
      <c r="H177" s="40">
        <v>5</v>
      </c>
      <c r="I177" s="40">
        <v>24</v>
      </c>
      <c r="J177" s="40">
        <v>158</v>
      </c>
      <c r="K177" s="41">
        <v>196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4</v>
      </c>
      <c r="H179" s="43">
        <v>4</v>
      </c>
      <c r="I179" s="43">
        <v>9</v>
      </c>
      <c r="J179" s="43">
        <v>87</v>
      </c>
      <c r="K179" s="44">
        <v>415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1</v>
      </c>
      <c r="I180" s="43">
        <v>20</v>
      </c>
      <c r="J180" s="43">
        <v>105</v>
      </c>
      <c r="K180" s="44">
        <v>18</v>
      </c>
      <c r="L180" s="43"/>
    </row>
    <row r="181" spans="1:12" ht="15">
      <c r="A181" s="23"/>
      <c r="B181" s="15"/>
      <c r="C181" s="11"/>
      <c r="D181" s="7" t="s">
        <v>24</v>
      </c>
      <c r="E181" s="42" t="s">
        <v>95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>
        <v>403</v>
      </c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20</v>
      </c>
      <c r="G182" s="43">
        <v>5</v>
      </c>
      <c r="H182" s="43">
        <v>6</v>
      </c>
      <c r="I182" s="43">
        <v>0</v>
      </c>
      <c r="J182" s="43">
        <v>73</v>
      </c>
      <c r="K182" s="44">
        <v>16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80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16</v>
      </c>
      <c r="H184" s="19">
        <f>SUM(H177:H183)</f>
        <v>16</v>
      </c>
      <c r="I184" s="19">
        <f>SUM(I177:I183)</f>
        <v>63</v>
      </c>
      <c r="J184" s="19">
        <f>SUM(J177:J183)</f>
        <v>470</v>
      </c>
      <c r="K184" s="25"/>
      <c r="L184" s="19">
        <f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60</v>
      </c>
      <c r="G185" s="43">
        <v>0</v>
      </c>
      <c r="H185" s="43">
        <v>2</v>
      </c>
      <c r="I185" s="43">
        <v>2</v>
      </c>
      <c r="J185" s="43">
        <v>28</v>
      </c>
      <c r="K185" s="44">
        <v>82</v>
      </c>
      <c r="L185" s="43"/>
    </row>
    <row r="186" spans="1:12" ht="1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2</v>
      </c>
      <c r="H186" s="43">
        <v>3</v>
      </c>
      <c r="I186" s="43">
        <v>7</v>
      </c>
      <c r="J186" s="43">
        <v>61</v>
      </c>
      <c r="K186" s="44">
        <v>157</v>
      </c>
      <c r="L186" s="43"/>
    </row>
    <row r="187" spans="1:12" ht="15">
      <c r="A187" s="23"/>
      <c r="B187" s="15"/>
      <c r="C187" s="11"/>
      <c r="D187" s="7" t="s">
        <v>28</v>
      </c>
      <c r="E187" s="42" t="s">
        <v>72</v>
      </c>
      <c r="F187" s="43">
        <v>240</v>
      </c>
      <c r="G187" s="43">
        <v>23</v>
      </c>
      <c r="H187" s="43">
        <v>36</v>
      </c>
      <c r="I187" s="43">
        <v>49</v>
      </c>
      <c r="J187" s="43">
        <v>510</v>
      </c>
      <c r="K187" s="44">
        <v>504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2</v>
      </c>
      <c r="H189" s="43">
        <v>0</v>
      </c>
      <c r="I189" s="43">
        <v>20</v>
      </c>
      <c r="J189" s="43">
        <v>92</v>
      </c>
      <c r="K189" s="44">
        <v>484</v>
      </c>
      <c r="L189" s="43"/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20</v>
      </c>
      <c r="G190" s="43">
        <v>1</v>
      </c>
      <c r="H190" s="43">
        <v>0</v>
      </c>
      <c r="I190" s="43">
        <v>10</v>
      </c>
      <c r="J190" s="43">
        <v>52</v>
      </c>
      <c r="K190" s="44">
        <v>18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</v>
      </c>
      <c r="H191" s="43">
        <v>0</v>
      </c>
      <c r="I191" s="43">
        <v>10</v>
      </c>
      <c r="J191" s="43">
        <v>46</v>
      </c>
      <c r="K191" s="44">
        <v>19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100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>SUM(G185:G193)</f>
        <v>29</v>
      </c>
      <c r="H194" s="19">
        <f>SUM(H185:H193)</f>
        <v>41</v>
      </c>
      <c r="I194" s="19">
        <f>SUM(I185:I193)</f>
        <v>98</v>
      </c>
      <c r="J194" s="19">
        <f>SUM(J185:J193)</f>
        <v>789</v>
      </c>
      <c r="K194" s="25"/>
      <c r="L194" s="19">
        <f>SUM(L185:L193)</f>
        <v>100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1300</v>
      </c>
      <c r="G195" s="32">
        <f>G184+G194</f>
        <v>45</v>
      </c>
      <c r="H195" s="32">
        <f>H184+H194</f>
        <v>57</v>
      </c>
      <c r="I195" s="32">
        <f>I184+I194</f>
        <v>161</v>
      </c>
      <c r="J195" s="32">
        <f>J184+J194</f>
        <v>1259</v>
      </c>
      <c r="K195" s="32"/>
      <c r="L195" s="32">
        <f>L184+L194</f>
        <v>180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1294</v>
      </c>
      <c r="G196" s="34">
        <f>(G24+G43+G62+G81+G100+G119+G138+G157+G176+G195)/(IF(G24=0,0,1)+IF(G43=0,0,1)+IF(G62=0,0,1)+IF(G81=0,0,1)+IF(G100=0,0,1)+IF(G119=0,0,1)+IF(G138=0,0,1)+IF(G157=0,0,1)+IF(G176=0,0,1)+IF(G195=0,0,1))</f>
        <v>51.9</v>
      </c>
      <c r="H196" s="34">
        <f>(H24+H43+H62+H81+H100+H119+H138+H157+H176+H195)/(IF(H24=0,0,1)+IF(H43=0,0,1)+IF(H62=0,0,1)+IF(H81=0,0,1)+IF(H100=0,0,1)+IF(H119=0,0,1)+IF(H138=0,0,1)+IF(H157=0,0,1)+IF(H176=0,0,1)+IF(H195=0,0,1))</f>
        <v>50.2</v>
      </c>
      <c r="I196" s="34">
        <f>(I24+I43+I62+I81+I100+I119+I138+I157+I176+I195)/(IF(I24=0,0,1)+IF(I43=0,0,1)+IF(I62=0,0,1)+IF(I81=0,0,1)+IF(I100=0,0,1)+IF(I119=0,0,1)+IF(I138=0,0,1)+IF(I157=0,0,1)+IF(I176=0,0,1)+IF(I195=0,0,1))</f>
        <v>191.9</v>
      </c>
      <c r="J196" s="34">
        <f>(J24+J43+J62+J81+J100+J119+J138+J157+J176+J195)/(IF(J24=0,0,1)+IF(J43=0,0,1)+IF(J62=0,0,1)+IF(J81=0,0,1)+IF(J100=0,0,1)+IF(J119=0,0,1)+IF(J138=0,0,1)+IF(J157=0,0,1)+IF(J176=0,0,1)+IF(J195=0,0,1))</f>
        <v>1422.1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2023-10-13T19:55:26Z</dcterms:modified>
</cp:coreProperties>
</file>